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 activeTab="1"/>
  </bookViews>
  <sheets>
    <sheet name="Transect Results" sheetId="1" r:id="rId1"/>
    <sheet name="Wall Brown Info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2" l="1"/>
  <c r="H18" i="2"/>
  <c r="I18" i="2" l="1"/>
  <c r="J33" i="1" l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5" i="1"/>
  <c r="I35" i="1"/>
</calcChain>
</file>

<file path=xl/sharedStrings.xml><?xml version="1.0" encoding="utf-8"?>
<sst xmlns="http://schemas.openxmlformats.org/spreadsheetml/2006/main" count="118" uniqueCount="92">
  <si>
    <t>LONGCLIFFE QUARRY BUTTERFLY LIST 2011 - 2019</t>
  </si>
  <si>
    <t>YEARLY TOTALS :-</t>
  </si>
  <si>
    <t>Butterfly Species</t>
  </si>
  <si>
    <t>First Seen</t>
  </si>
  <si>
    <t>Max Count</t>
  </si>
  <si>
    <t>1. Small Skipper</t>
  </si>
  <si>
    <t>Yes - 2012</t>
  </si>
  <si>
    <t>(31 in 2017)</t>
  </si>
  <si>
    <t>2. Essex Skipper</t>
  </si>
  <si>
    <t>Yes - 2015</t>
  </si>
  <si>
    <t>(2 in 2015)</t>
  </si>
  <si>
    <t>3. Large Skipper</t>
  </si>
  <si>
    <t>Yes - 2013</t>
  </si>
  <si>
    <t>(14 in 2015)</t>
  </si>
  <si>
    <t>4. Dingy Skipper (BAP)</t>
  </si>
  <si>
    <t>Yes - 2011</t>
  </si>
  <si>
    <t>(38 in 2018)</t>
  </si>
  <si>
    <t>5. Clouded Yellow</t>
  </si>
  <si>
    <t>Yes - 2016</t>
  </si>
  <si>
    <t>(1 in 2016)</t>
  </si>
  <si>
    <t>6. Brimstone</t>
  </si>
  <si>
    <t>Yes - 2017</t>
  </si>
  <si>
    <t>(7 in 2019)</t>
  </si>
  <si>
    <t>7. Large White</t>
  </si>
  <si>
    <t>8. Small White</t>
  </si>
  <si>
    <t>(65 in 2018)</t>
  </si>
  <si>
    <t>9. Green Veined White</t>
  </si>
  <si>
    <t>(15 in 2019)</t>
  </si>
  <si>
    <t>10. Orange-tip</t>
  </si>
  <si>
    <t>(20 in 2019)</t>
  </si>
  <si>
    <t>11. Small Copper</t>
  </si>
  <si>
    <t>(6 in 2019)</t>
  </si>
  <si>
    <t>12. Brown Argus (Peak District Race)</t>
  </si>
  <si>
    <t>Yes - 2014</t>
  </si>
  <si>
    <t>(3 in 2018)</t>
  </si>
  <si>
    <t>13. Common Blue</t>
  </si>
  <si>
    <t>(120 in 2015)</t>
  </si>
  <si>
    <t>14 Holly Blue</t>
  </si>
  <si>
    <t>(2 in 2018)</t>
  </si>
  <si>
    <t>15. Red Admiral</t>
  </si>
  <si>
    <t>(16 in 2017)</t>
  </si>
  <si>
    <t>16 Painted Lady</t>
  </si>
  <si>
    <t>(22 in 2019)</t>
  </si>
  <si>
    <t>17. Small Tortoiseshell</t>
  </si>
  <si>
    <t>(24 in 2015)</t>
  </si>
  <si>
    <t>18. Peacock</t>
  </si>
  <si>
    <t>(100 in 2019)</t>
  </si>
  <si>
    <t>19. Comma</t>
  </si>
  <si>
    <t>(2 in 2017)</t>
  </si>
  <si>
    <t>20. Dark Green Fritillary</t>
  </si>
  <si>
    <t>21. Speckled Wood</t>
  </si>
  <si>
    <t>(3 in 2017)</t>
  </si>
  <si>
    <t>22. Wall Brown (BAP)</t>
  </si>
  <si>
    <t>(16 in 2018)</t>
  </si>
  <si>
    <t>23. Gatekeeper</t>
  </si>
  <si>
    <t>(14 in 2018)</t>
  </si>
  <si>
    <t>24. Meadow Brown</t>
  </si>
  <si>
    <t>(61 in 2017)</t>
  </si>
  <si>
    <t>25. Ringlet</t>
  </si>
  <si>
    <t>(253 in 2017)</t>
  </si>
  <si>
    <t>26. Small Heath (BAP)</t>
  </si>
  <si>
    <t>(44 in 2019)</t>
  </si>
  <si>
    <t>27 Green Hairstreak</t>
  </si>
  <si>
    <t>Yes - 2019</t>
  </si>
  <si>
    <t>28 White Letter Hairstreak</t>
  </si>
  <si>
    <t>29 Camberwell Beauty</t>
  </si>
  <si>
    <t>TOTAL BUTTERFLIES SEEN</t>
  </si>
  <si>
    <t>SPECIES SEEN</t>
  </si>
  <si>
    <t>Wood Tiger Moth</t>
  </si>
  <si>
    <t>Humming Bird Hawk Moth</t>
  </si>
  <si>
    <t>Rare Day Flying Moths</t>
  </si>
  <si>
    <t>TOTAL</t>
  </si>
  <si>
    <t>YEAR</t>
  </si>
  <si>
    <t>FLIGHT PERIOD</t>
  </si>
  <si>
    <t>MAX NO PER DAY</t>
  </si>
  <si>
    <t>TOTAL SEEN PER BROOD</t>
  </si>
  <si>
    <t>FIRST BROOD</t>
  </si>
  <si>
    <t>SECOND BROOD</t>
  </si>
  <si>
    <t>GRAND TOTAL PER YEAR</t>
  </si>
  <si>
    <t>WALL BROWN DATA - HOE GRANGE QUARRY</t>
  </si>
  <si>
    <t>13th May - 4th June</t>
  </si>
  <si>
    <t>15th August - 10th September</t>
  </si>
  <si>
    <t>19th May - 5th June</t>
  </si>
  <si>
    <t>3rd August - 7th September</t>
  </si>
  <si>
    <t>19th May - 13th June</t>
  </si>
  <si>
    <t>13th May - 23rd June</t>
  </si>
  <si>
    <t>7th August - 19th September</t>
  </si>
  <si>
    <t>6th May - 14th June</t>
  </si>
  <si>
    <t>6th August - 13th September</t>
  </si>
  <si>
    <t>24th July - 11th September</t>
  </si>
  <si>
    <t>18th May - 14th June</t>
  </si>
  <si>
    <t>1st August - 26th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</si>
</sst>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workbookViewId="0">
      <selection activeCell="M13" sqref="M13:N13"/>
    </sheetView>
  </sheetViews>
  <sheetFormatPr defaultRowHeight="15" x14ac:dyDescent="0.25"/>
  <cols>
    <col min="1" max="1" width="33.85546875" customWidth="1"/>
    <col min="2" max="2" width="12.5703125" style="1" customWidth="1"/>
    <col min="3" max="3" width="23.42578125" style="1" customWidth="1"/>
    <col min="4" max="7" width="9.140625" style="1"/>
    <col min="8" max="8" width="10" style="1" customWidth="1"/>
  </cols>
  <sheetData>
    <row r="1" spans="1:10" x14ac:dyDescent="0.25">
      <c r="A1" t="s">
        <v>0</v>
      </c>
    </row>
    <row r="2" spans="1:10" x14ac:dyDescent="0.25">
      <c r="D2" s="1" t="s">
        <v>1</v>
      </c>
    </row>
    <row r="3" spans="1:10" x14ac:dyDescent="0.25">
      <c r="A3" t="s">
        <v>2</v>
      </c>
      <c r="B3" s="1" t="s">
        <v>3</v>
      </c>
      <c r="C3" s="1" t="s">
        <v>4</v>
      </c>
      <c r="D3" s="2">
        <v>2015</v>
      </c>
      <c r="E3" s="2">
        <v>2016</v>
      </c>
      <c r="F3" s="2">
        <v>2017</v>
      </c>
      <c r="G3" s="2">
        <v>2018</v>
      </c>
      <c r="H3" s="2">
        <v>2019</v>
      </c>
      <c r="I3" s="2">
        <v>2020</v>
      </c>
      <c r="J3" s="2" t="s">
        <v>71</v>
      </c>
    </row>
    <row r="5" spans="1:10" x14ac:dyDescent="0.25">
      <c r="A5" t="s">
        <v>5</v>
      </c>
      <c r="B5" s="1" t="s">
        <v>6</v>
      </c>
      <c r="C5" s="1" t="s">
        <v>7</v>
      </c>
      <c r="D5" s="1">
        <v>66</v>
      </c>
      <c r="E5" s="1">
        <v>87</v>
      </c>
      <c r="F5" s="1">
        <v>100</v>
      </c>
      <c r="G5" s="1">
        <v>60</v>
      </c>
      <c r="H5" s="1">
        <v>69</v>
      </c>
      <c r="I5" s="1">
        <v>109</v>
      </c>
      <c r="J5" s="1">
        <f t="shared" ref="J5:J33" si="0">SUM(D5:I5)</f>
        <v>491</v>
      </c>
    </row>
    <row r="6" spans="1:10" x14ac:dyDescent="0.25">
      <c r="A6" t="s">
        <v>8</v>
      </c>
      <c r="B6" s="1" t="s">
        <v>9</v>
      </c>
      <c r="C6" s="1" t="s">
        <v>10</v>
      </c>
      <c r="D6" s="1">
        <v>5</v>
      </c>
      <c r="E6" s="1">
        <v>1</v>
      </c>
      <c r="F6" s="1">
        <v>4</v>
      </c>
      <c r="G6" s="1">
        <v>1</v>
      </c>
      <c r="H6" s="1">
        <v>4</v>
      </c>
      <c r="I6" s="1">
        <v>7</v>
      </c>
      <c r="J6" s="1">
        <f t="shared" si="0"/>
        <v>22</v>
      </c>
    </row>
    <row r="7" spans="1:10" x14ac:dyDescent="0.25">
      <c r="A7" t="s">
        <v>11</v>
      </c>
      <c r="B7" s="1" t="s">
        <v>12</v>
      </c>
      <c r="C7" s="1" t="s">
        <v>13</v>
      </c>
      <c r="D7" s="1">
        <v>14</v>
      </c>
      <c r="E7" s="1">
        <v>40</v>
      </c>
      <c r="F7" s="1">
        <v>23</v>
      </c>
      <c r="G7" s="1">
        <v>35</v>
      </c>
      <c r="H7" s="1">
        <v>22</v>
      </c>
      <c r="I7" s="1">
        <v>32</v>
      </c>
      <c r="J7" s="1">
        <f t="shared" si="0"/>
        <v>166</v>
      </c>
    </row>
    <row r="8" spans="1:10" x14ac:dyDescent="0.25">
      <c r="A8" t="s">
        <v>14</v>
      </c>
      <c r="B8" s="1" t="s">
        <v>15</v>
      </c>
      <c r="C8" s="1" t="s">
        <v>16</v>
      </c>
      <c r="D8" s="1">
        <v>16</v>
      </c>
      <c r="E8" s="1">
        <v>162</v>
      </c>
      <c r="F8" s="1">
        <v>125</v>
      </c>
      <c r="G8" s="1">
        <v>96</v>
      </c>
      <c r="H8" s="1">
        <v>46</v>
      </c>
      <c r="I8" s="1">
        <v>72</v>
      </c>
      <c r="J8" s="1">
        <f t="shared" si="0"/>
        <v>517</v>
      </c>
    </row>
    <row r="9" spans="1:10" x14ac:dyDescent="0.25">
      <c r="A9" t="s">
        <v>17</v>
      </c>
      <c r="B9" s="1" t="s">
        <v>18</v>
      </c>
      <c r="C9" s="1" t="s">
        <v>19</v>
      </c>
      <c r="E9" s="1">
        <v>1</v>
      </c>
      <c r="J9" s="1">
        <f t="shared" si="0"/>
        <v>1</v>
      </c>
    </row>
    <row r="10" spans="1:10" x14ac:dyDescent="0.25">
      <c r="A10" t="s">
        <v>20</v>
      </c>
      <c r="B10" s="1" t="s">
        <v>21</v>
      </c>
      <c r="C10" s="1" t="s">
        <v>22</v>
      </c>
      <c r="F10" s="1">
        <v>2</v>
      </c>
      <c r="G10" s="1">
        <v>3</v>
      </c>
      <c r="H10" s="1">
        <v>12</v>
      </c>
      <c r="I10" s="1">
        <v>20</v>
      </c>
      <c r="J10" s="1">
        <f t="shared" si="0"/>
        <v>37</v>
      </c>
    </row>
    <row r="11" spans="1:10" x14ac:dyDescent="0.25">
      <c r="A11" t="s">
        <v>23</v>
      </c>
      <c r="B11" s="1" t="s">
        <v>6</v>
      </c>
      <c r="C11" s="1" t="s">
        <v>16</v>
      </c>
      <c r="D11" s="1">
        <v>22</v>
      </c>
      <c r="E11" s="1">
        <v>65</v>
      </c>
      <c r="F11" s="1">
        <v>37</v>
      </c>
      <c r="G11" s="1">
        <v>118</v>
      </c>
      <c r="H11" s="1">
        <v>36</v>
      </c>
      <c r="I11" s="1">
        <v>78</v>
      </c>
      <c r="J11" s="1">
        <f t="shared" si="0"/>
        <v>356</v>
      </c>
    </row>
    <row r="12" spans="1:10" x14ac:dyDescent="0.25">
      <c r="A12" t="s">
        <v>24</v>
      </c>
      <c r="B12" s="1" t="s">
        <v>15</v>
      </c>
      <c r="C12" s="1" t="s">
        <v>25</v>
      </c>
      <c r="D12" s="1">
        <v>12</v>
      </c>
      <c r="E12" s="1">
        <v>38</v>
      </c>
      <c r="F12" s="1">
        <v>62</v>
      </c>
      <c r="G12" s="1">
        <v>147</v>
      </c>
      <c r="H12" s="1">
        <v>61</v>
      </c>
      <c r="I12" s="1">
        <v>98</v>
      </c>
      <c r="J12" s="1">
        <f t="shared" si="0"/>
        <v>418</v>
      </c>
    </row>
    <row r="13" spans="1:10" x14ac:dyDescent="0.25">
      <c r="A13" t="s">
        <v>26</v>
      </c>
      <c r="B13" s="1" t="s">
        <v>15</v>
      </c>
      <c r="C13" s="1" t="s">
        <v>27</v>
      </c>
      <c r="D13" s="1">
        <v>10</v>
      </c>
      <c r="E13" s="1">
        <v>62</v>
      </c>
      <c r="F13" s="1">
        <v>82</v>
      </c>
      <c r="G13" s="1">
        <v>157</v>
      </c>
      <c r="H13" s="1">
        <v>75</v>
      </c>
      <c r="I13" s="1">
        <v>56</v>
      </c>
      <c r="J13" s="1">
        <f t="shared" si="0"/>
        <v>442</v>
      </c>
    </row>
    <row r="14" spans="1:10" x14ac:dyDescent="0.25">
      <c r="A14" t="s">
        <v>28</v>
      </c>
      <c r="B14" s="1" t="s">
        <v>15</v>
      </c>
      <c r="C14" s="1" t="s">
        <v>29</v>
      </c>
      <c r="E14" s="1">
        <v>9</v>
      </c>
      <c r="F14" s="1">
        <v>21</v>
      </c>
      <c r="G14" s="1">
        <v>26</v>
      </c>
      <c r="H14" s="1">
        <v>76</v>
      </c>
      <c r="I14" s="1">
        <v>54</v>
      </c>
      <c r="J14" s="1">
        <f t="shared" si="0"/>
        <v>186</v>
      </c>
    </row>
    <row r="15" spans="1:10" x14ac:dyDescent="0.25">
      <c r="A15" t="s">
        <v>30</v>
      </c>
      <c r="B15" s="1" t="s">
        <v>12</v>
      </c>
      <c r="C15" s="1" t="s">
        <v>31</v>
      </c>
      <c r="D15" s="1">
        <v>3</v>
      </c>
      <c r="E15" s="1">
        <v>2</v>
      </c>
      <c r="F15" s="1">
        <v>10</v>
      </c>
      <c r="G15" s="1">
        <v>41</v>
      </c>
      <c r="H15" s="1">
        <v>26</v>
      </c>
      <c r="I15" s="1">
        <v>32</v>
      </c>
      <c r="J15" s="1">
        <f t="shared" si="0"/>
        <v>114</v>
      </c>
    </row>
    <row r="16" spans="1:10" x14ac:dyDescent="0.25">
      <c r="A16" t="s">
        <v>32</v>
      </c>
      <c r="B16" s="1" t="s">
        <v>33</v>
      </c>
      <c r="C16" s="1" t="s">
        <v>34</v>
      </c>
      <c r="D16" s="1">
        <v>2</v>
      </c>
      <c r="E16" s="1">
        <v>2</v>
      </c>
      <c r="F16" s="1">
        <v>2</v>
      </c>
      <c r="G16" s="1">
        <v>9</v>
      </c>
      <c r="H16" s="1">
        <v>12</v>
      </c>
      <c r="I16" s="1">
        <v>7</v>
      </c>
      <c r="J16" s="1">
        <f t="shared" si="0"/>
        <v>34</v>
      </c>
    </row>
    <row r="17" spans="1:10" x14ac:dyDescent="0.25">
      <c r="A17" t="s">
        <v>35</v>
      </c>
      <c r="B17" s="1" t="s">
        <v>15</v>
      </c>
      <c r="C17" s="1" t="s">
        <v>36</v>
      </c>
      <c r="D17" s="1">
        <v>457</v>
      </c>
      <c r="E17" s="1">
        <v>305</v>
      </c>
      <c r="F17" s="1">
        <v>425</v>
      </c>
      <c r="G17" s="1">
        <v>421</v>
      </c>
      <c r="H17" s="1">
        <v>213</v>
      </c>
      <c r="I17" s="1">
        <v>238</v>
      </c>
      <c r="J17" s="1">
        <f t="shared" si="0"/>
        <v>2059</v>
      </c>
    </row>
    <row r="18" spans="1:10" x14ac:dyDescent="0.25">
      <c r="A18" t="s">
        <v>37</v>
      </c>
      <c r="B18" s="1" t="s">
        <v>21</v>
      </c>
      <c r="C18" s="1" t="s">
        <v>38</v>
      </c>
      <c r="F18" s="1">
        <v>1</v>
      </c>
      <c r="G18" s="1">
        <v>3</v>
      </c>
      <c r="H18" s="1">
        <v>3</v>
      </c>
      <c r="J18" s="1">
        <f t="shared" si="0"/>
        <v>7</v>
      </c>
    </row>
    <row r="19" spans="1:10" x14ac:dyDescent="0.25">
      <c r="A19" t="s">
        <v>39</v>
      </c>
      <c r="B19" s="1" t="s">
        <v>15</v>
      </c>
      <c r="C19" s="1" t="s">
        <v>40</v>
      </c>
      <c r="D19" s="1">
        <v>8</v>
      </c>
      <c r="E19" s="1">
        <v>33</v>
      </c>
      <c r="F19" s="1">
        <v>113</v>
      </c>
      <c r="G19" s="1">
        <v>19</v>
      </c>
      <c r="H19" s="1">
        <v>30</v>
      </c>
      <c r="I19" s="1">
        <v>61</v>
      </c>
      <c r="J19" s="1">
        <f t="shared" si="0"/>
        <v>264</v>
      </c>
    </row>
    <row r="20" spans="1:10" x14ac:dyDescent="0.25">
      <c r="A20" t="s">
        <v>41</v>
      </c>
      <c r="B20" s="1" t="s">
        <v>9</v>
      </c>
      <c r="C20" s="1" t="s">
        <v>42</v>
      </c>
      <c r="D20" s="1">
        <v>10</v>
      </c>
      <c r="E20" s="1">
        <v>10</v>
      </c>
      <c r="F20" s="1">
        <v>15</v>
      </c>
      <c r="G20" s="1">
        <v>9</v>
      </c>
      <c r="H20" s="1">
        <v>107</v>
      </c>
      <c r="I20" s="1">
        <v>7</v>
      </c>
      <c r="J20" s="1">
        <f t="shared" si="0"/>
        <v>158</v>
      </c>
    </row>
    <row r="21" spans="1:10" x14ac:dyDescent="0.25">
      <c r="A21" t="s">
        <v>43</v>
      </c>
      <c r="B21" s="1" t="s">
        <v>15</v>
      </c>
      <c r="C21" s="1" t="s">
        <v>44</v>
      </c>
      <c r="D21" s="1">
        <v>77</v>
      </c>
      <c r="E21" s="1">
        <v>19</v>
      </c>
      <c r="F21" s="1">
        <v>23</v>
      </c>
      <c r="G21" s="1">
        <v>87</v>
      </c>
      <c r="H21" s="1">
        <v>122</v>
      </c>
      <c r="I21" s="1">
        <v>381</v>
      </c>
      <c r="J21" s="1">
        <f t="shared" si="0"/>
        <v>709</v>
      </c>
    </row>
    <row r="22" spans="1:10" x14ac:dyDescent="0.25">
      <c r="A22" t="s">
        <v>45</v>
      </c>
      <c r="B22" s="1" t="s">
        <v>15</v>
      </c>
      <c r="C22" s="1" t="s">
        <v>46</v>
      </c>
      <c r="D22" s="1">
        <v>35</v>
      </c>
      <c r="E22" s="1">
        <v>30</v>
      </c>
      <c r="F22" s="1">
        <v>77</v>
      </c>
      <c r="G22" s="1">
        <v>69</v>
      </c>
      <c r="H22" s="1">
        <v>290</v>
      </c>
      <c r="I22" s="1">
        <v>186</v>
      </c>
      <c r="J22" s="1">
        <f t="shared" si="0"/>
        <v>687</v>
      </c>
    </row>
    <row r="23" spans="1:10" x14ac:dyDescent="0.25">
      <c r="A23" t="s">
        <v>47</v>
      </c>
      <c r="B23" s="1" t="s">
        <v>12</v>
      </c>
      <c r="C23" s="1" t="s">
        <v>48</v>
      </c>
      <c r="D23" s="1">
        <v>1</v>
      </c>
      <c r="F23" s="1">
        <v>5</v>
      </c>
      <c r="G23" s="1">
        <v>20</v>
      </c>
      <c r="H23" s="1">
        <v>9</v>
      </c>
      <c r="I23" s="1">
        <v>5</v>
      </c>
      <c r="J23" s="1">
        <f t="shared" si="0"/>
        <v>40</v>
      </c>
    </row>
    <row r="24" spans="1:10" x14ac:dyDescent="0.25">
      <c r="A24" t="s">
        <v>49</v>
      </c>
      <c r="B24" s="1" t="s">
        <v>6</v>
      </c>
      <c r="C24" s="1" t="s">
        <v>34</v>
      </c>
      <c r="E24" s="1">
        <v>1</v>
      </c>
      <c r="F24" s="1">
        <v>2</v>
      </c>
      <c r="G24" s="1">
        <v>2</v>
      </c>
      <c r="I24" s="1">
        <v>4</v>
      </c>
      <c r="J24" s="1">
        <f t="shared" si="0"/>
        <v>9</v>
      </c>
    </row>
    <row r="25" spans="1:10" x14ac:dyDescent="0.25">
      <c r="A25" t="s">
        <v>50</v>
      </c>
      <c r="B25" s="1" t="s">
        <v>12</v>
      </c>
      <c r="C25" s="1" t="s">
        <v>51</v>
      </c>
      <c r="D25" s="1">
        <v>4</v>
      </c>
      <c r="E25" s="1">
        <v>13</v>
      </c>
      <c r="F25" s="1">
        <v>8</v>
      </c>
      <c r="G25" s="1">
        <v>16</v>
      </c>
      <c r="H25" s="1">
        <v>9</v>
      </c>
      <c r="I25" s="1">
        <v>5</v>
      </c>
      <c r="J25" s="1">
        <f t="shared" si="0"/>
        <v>55</v>
      </c>
    </row>
    <row r="26" spans="1:10" x14ac:dyDescent="0.25">
      <c r="A26" t="s">
        <v>52</v>
      </c>
      <c r="B26" s="1" t="s">
        <v>15</v>
      </c>
      <c r="C26" s="1" t="s">
        <v>53</v>
      </c>
      <c r="D26" s="1">
        <v>13</v>
      </c>
      <c r="E26" s="1">
        <v>35</v>
      </c>
      <c r="F26" s="1">
        <v>54</v>
      </c>
      <c r="G26" s="1">
        <v>120</v>
      </c>
      <c r="H26" s="1">
        <v>83</v>
      </c>
      <c r="I26" s="1">
        <v>51</v>
      </c>
      <c r="J26" s="1">
        <f t="shared" si="0"/>
        <v>356</v>
      </c>
    </row>
    <row r="27" spans="1:10" x14ac:dyDescent="0.25">
      <c r="A27" t="s">
        <v>54</v>
      </c>
      <c r="B27" s="1" t="s">
        <v>15</v>
      </c>
      <c r="C27" s="1" t="s">
        <v>55</v>
      </c>
      <c r="D27" s="1">
        <v>21</v>
      </c>
      <c r="E27" s="1">
        <v>49</v>
      </c>
      <c r="F27" s="1">
        <v>27</v>
      </c>
      <c r="G27" s="1">
        <v>31</v>
      </c>
      <c r="H27" s="1">
        <v>39</v>
      </c>
      <c r="I27" s="1">
        <v>72</v>
      </c>
      <c r="J27" s="1">
        <f t="shared" si="0"/>
        <v>239</v>
      </c>
    </row>
    <row r="28" spans="1:10" x14ac:dyDescent="0.25">
      <c r="A28" t="s">
        <v>56</v>
      </c>
      <c r="B28" s="1" t="s">
        <v>15</v>
      </c>
      <c r="C28" s="1" t="s">
        <v>57</v>
      </c>
      <c r="D28" s="1">
        <v>197</v>
      </c>
      <c r="E28" s="1">
        <v>222</v>
      </c>
      <c r="F28" s="1">
        <v>208</v>
      </c>
      <c r="G28" s="1">
        <v>170</v>
      </c>
      <c r="H28" s="1">
        <v>180</v>
      </c>
      <c r="I28" s="1">
        <v>296</v>
      </c>
      <c r="J28" s="1">
        <f t="shared" si="0"/>
        <v>1273</v>
      </c>
    </row>
    <row r="29" spans="1:10" x14ac:dyDescent="0.25">
      <c r="A29" t="s">
        <v>58</v>
      </c>
      <c r="B29" s="1" t="s">
        <v>6</v>
      </c>
      <c r="C29" s="1" t="s">
        <v>59</v>
      </c>
      <c r="D29" s="1">
        <v>96</v>
      </c>
      <c r="E29" s="1">
        <v>389</v>
      </c>
      <c r="F29" s="1">
        <v>517</v>
      </c>
      <c r="G29" s="1">
        <v>245</v>
      </c>
      <c r="H29" s="1">
        <v>367</v>
      </c>
      <c r="I29" s="1">
        <v>377</v>
      </c>
      <c r="J29" s="1">
        <f t="shared" si="0"/>
        <v>1991</v>
      </c>
    </row>
    <row r="30" spans="1:10" x14ac:dyDescent="0.25">
      <c r="A30" t="s">
        <v>60</v>
      </c>
      <c r="B30" s="1" t="s">
        <v>15</v>
      </c>
      <c r="C30" s="1" t="s">
        <v>61</v>
      </c>
      <c r="D30" s="1">
        <v>148</v>
      </c>
      <c r="E30" s="1">
        <v>99</v>
      </c>
      <c r="F30" s="1">
        <v>93</v>
      </c>
      <c r="G30" s="1">
        <v>97</v>
      </c>
      <c r="H30" s="1">
        <v>192</v>
      </c>
      <c r="I30" s="1">
        <v>270</v>
      </c>
      <c r="J30" s="1">
        <f t="shared" si="0"/>
        <v>899</v>
      </c>
    </row>
    <row r="31" spans="1:10" x14ac:dyDescent="0.25">
      <c r="A31" t="s">
        <v>62</v>
      </c>
      <c r="B31" s="1" t="s">
        <v>63</v>
      </c>
      <c r="H31" s="1">
        <v>1</v>
      </c>
      <c r="J31" s="1">
        <f t="shared" si="0"/>
        <v>1</v>
      </c>
    </row>
    <row r="32" spans="1:10" x14ac:dyDescent="0.25">
      <c r="A32" t="s">
        <v>64</v>
      </c>
      <c r="B32" s="1" t="s">
        <v>63</v>
      </c>
      <c r="H32" s="1">
        <v>1</v>
      </c>
      <c r="J32" s="1">
        <f t="shared" si="0"/>
        <v>1</v>
      </c>
    </row>
    <row r="33" spans="1:10" x14ac:dyDescent="0.25">
      <c r="A33" t="s">
        <v>65</v>
      </c>
      <c r="B33" s="1" t="s">
        <v>63</v>
      </c>
      <c r="H33" s="1">
        <v>1</v>
      </c>
      <c r="J33" s="1">
        <f t="shared" si="0"/>
        <v>1</v>
      </c>
    </row>
    <row r="35" spans="1:10" x14ac:dyDescent="0.25">
      <c r="C35" s="1" t="s">
        <v>66</v>
      </c>
      <c r="D35" s="2">
        <v>1217</v>
      </c>
      <c r="E35" s="2">
        <v>1674</v>
      </c>
      <c r="F35" s="2">
        <v>2036</v>
      </c>
      <c r="G35" s="2">
        <v>2002</v>
      </c>
      <c r="H35" s="2">
        <v>2086</v>
      </c>
      <c r="I35" s="2">
        <f>SUM(I5:I34)</f>
        <v>2518</v>
      </c>
      <c r="J35" s="2">
        <f>SUM(D35:I35)</f>
        <v>11533</v>
      </c>
    </row>
    <row r="36" spans="1:10" x14ac:dyDescent="0.25">
      <c r="I36" s="1"/>
    </row>
    <row r="37" spans="1:10" x14ac:dyDescent="0.25">
      <c r="C37" s="1" t="s">
        <v>67</v>
      </c>
      <c r="D37" s="1">
        <v>21</v>
      </c>
      <c r="E37" s="1">
        <v>23</v>
      </c>
      <c r="F37" s="1">
        <v>25</v>
      </c>
      <c r="G37" s="1">
        <v>25</v>
      </c>
      <c r="H37" s="1">
        <v>27</v>
      </c>
      <c r="I37" s="1">
        <v>24</v>
      </c>
      <c r="J37" s="1">
        <v>29</v>
      </c>
    </row>
    <row r="38" spans="1:10" x14ac:dyDescent="0.25">
      <c r="I38" s="1"/>
    </row>
    <row r="40" spans="1:10" x14ac:dyDescent="0.25">
      <c r="A40" s="3" t="s">
        <v>70</v>
      </c>
    </row>
    <row r="42" spans="1:10" x14ac:dyDescent="0.25">
      <c r="A42" t="s">
        <v>68</v>
      </c>
    </row>
    <row r="44" spans="1:10" x14ac:dyDescent="0.25">
      <c r="A44" t="s">
        <v>69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16" sqref="C16"/>
    </sheetView>
  </sheetViews>
  <sheetFormatPr defaultRowHeight="15" x14ac:dyDescent="0.25"/>
  <cols>
    <col min="1" max="1" width="11.42578125" style="1" customWidth="1"/>
    <col min="2" max="2" width="29.85546875" style="1" customWidth="1"/>
    <col min="3" max="3" width="17.140625" style="1" customWidth="1"/>
    <col min="4" max="4" width="22.7109375" style="1" customWidth="1"/>
    <col min="5" max="5" width="22.7109375" customWidth="1"/>
    <col min="6" max="6" width="27.7109375" style="1" customWidth="1"/>
    <col min="7" max="7" width="19.5703125" style="1" customWidth="1"/>
    <col min="8" max="8" width="24.42578125" style="1" customWidth="1"/>
    <col min="9" max="9" width="22.28515625" style="1" customWidth="1"/>
  </cols>
  <sheetData>
    <row r="1" spans="1:9" x14ac:dyDescent="0.25">
      <c r="B1" s="1" t="s">
        <v>79</v>
      </c>
    </row>
    <row r="2" spans="1:9" x14ac:dyDescent="0.25">
      <c r="B2" s="2" t="s">
        <v>76</v>
      </c>
      <c r="F2" s="2" t="s">
        <v>77</v>
      </c>
    </row>
    <row r="3" spans="1:9" x14ac:dyDescent="0.25">
      <c r="A3" s="1" t="s">
        <v>72</v>
      </c>
      <c r="B3" s="1" t="s">
        <v>73</v>
      </c>
      <c r="C3" s="1" t="s">
        <v>74</v>
      </c>
      <c r="D3" s="1" t="s">
        <v>75</v>
      </c>
      <c r="F3" s="1" t="s">
        <v>73</v>
      </c>
      <c r="G3" s="1" t="s">
        <v>74</v>
      </c>
      <c r="H3" s="1" t="s">
        <v>75</v>
      </c>
      <c r="I3" s="1" t="s">
        <v>78</v>
      </c>
    </row>
    <row r="5" spans="1:9" x14ac:dyDescent="0.25">
      <c r="A5" s="1">
        <v>2015</v>
      </c>
      <c r="B5" s="1" t="s">
        <v>80</v>
      </c>
      <c r="C5" s="1">
        <v>2</v>
      </c>
      <c r="D5" s="1">
        <v>3</v>
      </c>
      <c r="F5" s="1" t="s">
        <v>81</v>
      </c>
      <c r="G5" s="1">
        <v>6</v>
      </c>
      <c r="H5" s="1">
        <v>10</v>
      </c>
      <c r="I5" s="1">
        <v>13</v>
      </c>
    </row>
    <row r="7" spans="1:9" x14ac:dyDescent="0.25">
      <c r="A7" s="1">
        <v>2016</v>
      </c>
      <c r="B7" s="1" t="s">
        <v>82</v>
      </c>
      <c r="C7" s="1">
        <v>6</v>
      </c>
      <c r="D7" s="1">
        <v>10</v>
      </c>
      <c r="F7" s="1" t="s">
        <v>83</v>
      </c>
      <c r="G7" s="1">
        <v>8</v>
      </c>
      <c r="H7" s="1">
        <v>25</v>
      </c>
      <c r="I7" s="1">
        <v>35</v>
      </c>
    </row>
    <row r="9" spans="1:9" x14ac:dyDescent="0.25">
      <c r="A9" s="1">
        <v>2017</v>
      </c>
      <c r="B9" s="1" t="s">
        <v>90</v>
      </c>
      <c r="C9" s="1">
        <v>11</v>
      </c>
      <c r="D9" s="1">
        <v>22</v>
      </c>
      <c r="F9" s="1" t="s">
        <v>91</v>
      </c>
      <c r="G9" s="1">
        <v>11</v>
      </c>
      <c r="H9" s="1">
        <v>32</v>
      </c>
      <c r="I9" s="1">
        <v>54</v>
      </c>
    </row>
    <row r="11" spans="1:9" x14ac:dyDescent="0.25">
      <c r="A11" s="1">
        <v>2018</v>
      </c>
      <c r="B11" s="1" t="s">
        <v>84</v>
      </c>
      <c r="C11" s="1">
        <v>16</v>
      </c>
      <c r="D11" s="1">
        <v>43</v>
      </c>
      <c r="F11" s="1" t="s">
        <v>89</v>
      </c>
      <c r="G11" s="1">
        <v>17</v>
      </c>
      <c r="H11" s="1">
        <v>77</v>
      </c>
      <c r="I11" s="1">
        <v>120</v>
      </c>
    </row>
    <row r="13" spans="1:9" x14ac:dyDescent="0.25">
      <c r="A13" s="1">
        <v>2019</v>
      </c>
      <c r="B13" s="1" t="s">
        <v>85</v>
      </c>
      <c r="C13" s="1">
        <v>15</v>
      </c>
      <c r="D13" s="1">
        <v>45</v>
      </c>
      <c r="F13" s="1" t="s">
        <v>86</v>
      </c>
      <c r="G13" s="1">
        <v>12</v>
      </c>
      <c r="H13" s="1">
        <v>38</v>
      </c>
      <c r="I13" s="1">
        <v>83</v>
      </c>
    </row>
    <row r="15" spans="1:9" x14ac:dyDescent="0.25">
      <c r="A15" s="1">
        <v>2020</v>
      </c>
      <c r="B15" s="1" t="s">
        <v>87</v>
      </c>
      <c r="C15" s="1">
        <v>12</v>
      </c>
      <c r="D15" s="1">
        <v>27</v>
      </c>
      <c r="F15" s="1" t="s">
        <v>88</v>
      </c>
      <c r="G15" s="1">
        <v>8</v>
      </c>
      <c r="H15" s="1">
        <v>24</v>
      </c>
      <c r="I15" s="1">
        <v>51</v>
      </c>
    </row>
    <row r="18" spans="4:9" x14ac:dyDescent="0.25">
      <c r="D18" s="2">
        <f>SUM(D5:D17)</f>
        <v>150</v>
      </c>
      <c r="H18" s="2">
        <f>SUM(H5:H17)</f>
        <v>206</v>
      </c>
      <c r="I18" s="2">
        <f>SUM(I5:I17)</f>
        <v>356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Transect Results</vt:lpstr>
      <vt:lpstr>Wall Brown Info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 Orpe</cp:lastModifiedBy>
  <dcterms:created xsi:type="dcterms:W3CDTF">2020-05-13T10:53:54Z</dcterms:created>
  <dcterms:modified xsi:type="dcterms:W3CDTF">2020-10-11T10:51:52Z</dcterms:modified>
</cp:coreProperties>
</file>